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firstSheet="1" activeTab="4"/>
  </bookViews>
  <sheets>
    <sheet name="附表1-企业供水设施基本情况表" sheetId="6" r:id="rId1"/>
    <sheet name="附表2-企业基本情况表" sheetId="5" r:id="rId2"/>
    <sheet name="附表3-水价调整情况表" sheetId="4" r:id="rId3"/>
    <sheet name="附表4-成本监审数据表" sheetId="2" r:id="rId4"/>
    <sheet name="附表5-平均供水价格表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HX178</author>
  </authors>
  <commentList>
    <comment ref="E8" authorId="0">
      <text>
        <r>
          <rPr>
            <b/>
            <sz val="9"/>
            <rFont val="宋体"/>
            <charset val="134"/>
          </rPr>
          <t>xx:</t>
        </r>
        <r>
          <rPr>
            <sz val="9"/>
            <rFont val="宋体"/>
            <charset val="134"/>
          </rPr>
          <t xml:space="preserve">
按照监管周期初始年前一年国家10年期国债平均收益率加不超过4个百分点核定</t>
        </r>
      </text>
    </comment>
    <comment ref="E9" authorId="0">
      <text>
        <r>
          <rPr>
            <b/>
            <sz val="9"/>
            <rFont val="宋体"/>
            <charset val="134"/>
          </rPr>
          <t>xx:</t>
        </r>
        <r>
          <rPr>
            <sz val="9"/>
            <rFont val="宋体"/>
            <charset val="134"/>
          </rPr>
          <t xml:space="preserve">
参考监管周期初始年前一年贷款市场报价利率(LPR)确定</t>
        </r>
      </text>
    </comment>
    <comment ref="E10" authorId="0">
      <text>
        <r>
          <rPr>
            <b/>
            <sz val="9"/>
            <rFont val="宋体"/>
            <charset val="134"/>
          </rPr>
          <t>xx:</t>
        </r>
        <r>
          <rPr>
            <sz val="9"/>
            <rFont val="宋体"/>
            <charset val="134"/>
          </rPr>
          <t xml:space="preserve">
参照监管周期初始年前3年企业实际资产负债率平均值核定</t>
        </r>
      </text>
    </comment>
    <comment ref="E11" authorId="0">
      <text>
        <r>
          <rPr>
            <b/>
            <sz val="9"/>
            <rFont val="宋体"/>
            <charset val="134"/>
          </rPr>
          <t>xx:</t>
        </r>
        <r>
          <rPr>
            <sz val="9"/>
            <rFont val="宋体"/>
            <charset val="134"/>
          </rPr>
          <t xml:space="preserve">
包括所得税、城市维护建设税、教育费附加</t>
        </r>
      </text>
    </comment>
    <comment ref="E16" authorId="0">
      <text>
        <r>
          <rPr>
            <b/>
            <sz val="9"/>
            <rFont val="宋体"/>
            <charset val="134"/>
          </rPr>
          <t>xx:</t>
        </r>
        <r>
          <rPr>
            <sz val="9"/>
            <rFont val="宋体"/>
            <charset val="134"/>
          </rPr>
          <t xml:space="preserve">
当实际供水量不低于设计供水量的65%时，供水企业平均供水价格=准许收入÷核定供水量;
当实际供水量低于设计供水量的65%时，供水企业平均供水价格=准许收入÷{核定供水量÷[实际供水量÷(设计供水量×65%)]｝。</t>
        </r>
      </text>
    </comment>
  </commentList>
</comments>
</file>

<file path=xl/sharedStrings.xml><?xml version="1.0" encoding="utf-8"?>
<sst xmlns="http://schemas.openxmlformats.org/spreadsheetml/2006/main" count="186" uniqueCount="174">
  <si>
    <t>企业供水设施基本情况表</t>
  </si>
  <si>
    <r>
      <rPr>
        <sz val="12"/>
        <color theme="1"/>
        <rFont val="宋体"/>
        <charset val="134"/>
      </rPr>
      <t>所在省</t>
    </r>
  </si>
  <si>
    <r>
      <rPr>
        <sz val="12"/>
        <color theme="1"/>
        <rFont val="宋体"/>
        <charset val="134"/>
      </rPr>
      <t>所在市</t>
    </r>
  </si>
  <si>
    <r>
      <rPr>
        <sz val="12"/>
        <color theme="1"/>
        <rFont val="宋体"/>
        <charset val="134"/>
      </rPr>
      <t>所在区（县）</t>
    </r>
  </si>
  <si>
    <t>企业名称</t>
  </si>
  <si>
    <r>
      <rPr>
        <sz val="12"/>
        <color theme="1"/>
        <rFont val="宋体"/>
        <charset val="134"/>
      </rPr>
      <t>设计综合生产能力（万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日）</t>
    </r>
  </si>
  <si>
    <r>
      <rPr>
        <sz val="12"/>
        <color theme="1"/>
        <rFont val="宋体"/>
        <charset val="134"/>
      </rPr>
      <t>实际综合生产能力（万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日）</t>
    </r>
  </si>
  <si>
    <t>供水面积（平方公里）</t>
  </si>
  <si>
    <r>
      <rPr>
        <sz val="12"/>
        <color theme="1"/>
        <rFont val="宋体"/>
        <charset val="134"/>
      </rPr>
      <t>运营市政供水管网（公里）</t>
    </r>
  </si>
  <si>
    <t>供水服务居民人口数量（2023年）（万人）</t>
  </si>
  <si>
    <t>居民生活用水年销售收入（2023年）（万元）</t>
  </si>
  <si>
    <t>人均居民生活水费支出（2023）（元/人）</t>
  </si>
  <si>
    <t>企业基本情况表</t>
  </si>
  <si>
    <r>
      <rPr>
        <sz val="12"/>
        <color theme="1"/>
        <rFont val="仿宋_GB2312"/>
        <charset val="134"/>
      </rPr>
      <t>企业名称：</t>
    </r>
    <r>
      <rPr>
        <u/>
        <sz val="12"/>
        <color theme="1"/>
        <rFont val="Times New Roman"/>
        <charset val="134"/>
      </rPr>
      <t xml:space="preserve">                       </t>
    </r>
  </si>
  <si>
    <t>项目名称</t>
  </si>
  <si>
    <t>行次及关系</t>
  </si>
  <si>
    <t>（   ）年</t>
  </si>
  <si>
    <t>（  ）年</t>
  </si>
  <si>
    <t>备注</t>
  </si>
  <si>
    <t>一、企业财务情况</t>
  </si>
  <si>
    <t>A1</t>
  </si>
  <si>
    <t>（一）资产（万元）</t>
  </si>
  <si>
    <r>
      <rPr>
        <sz val="9"/>
        <color theme="1"/>
        <rFont val="Times New Roman"/>
        <charset val="134"/>
      </rPr>
      <t>A2=A3</t>
    </r>
    <r>
      <rPr>
        <sz val="9"/>
        <color theme="1"/>
        <rFont val="Times New Roman"/>
        <charset val="134"/>
      </rPr>
      <t>+</t>
    </r>
    <r>
      <rPr>
        <sz val="9"/>
        <color theme="1"/>
        <rFont val="Times New Roman"/>
        <charset val="134"/>
      </rPr>
      <t>A4</t>
    </r>
  </si>
  <si>
    <t>1.流动资产</t>
  </si>
  <si>
    <t>A3</t>
  </si>
  <si>
    <t>2.非流动资产</t>
  </si>
  <si>
    <t>A4</t>
  </si>
  <si>
    <t xml:space="preserve">         其中：固定资产</t>
  </si>
  <si>
    <t>A5</t>
  </si>
  <si>
    <t>（二）负债（万元）</t>
  </si>
  <si>
    <r>
      <rPr>
        <sz val="9"/>
        <color theme="1"/>
        <rFont val="Times New Roman"/>
        <charset val="134"/>
      </rPr>
      <t>A6=A7</t>
    </r>
    <r>
      <rPr>
        <sz val="9"/>
        <color theme="1"/>
        <rFont val="Times New Roman"/>
        <charset val="134"/>
      </rPr>
      <t>+</t>
    </r>
    <r>
      <rPr>
        <sz val="9"/>
        <color theme="1"/>
        <rFont val="Times New Roman"/>
        <charset val="134"/>
      </rPr>
      <t>A8</t>
    </r>
  </si>
  <si>
    <t>1.流动负债</t>
  </si>
  <si>
    <t>A7</t>
  </si>
  <si>
    <t>2.非流动负债</t>
  </si>
  <si>
    <t>A8</t>
  </si>
  <si>
    <t>（三）所有者权益（万元）</t>
  </si>
  <si>
    <t>A9</t>
  </si>
  <si>
    <t>（四）主营业务损益（万元）</t>
  </si>
  <si>
    <t>A10</t>
  </si>
  <si>
    <t>1.主营业务收入</t>
  </si>
  <si>
    <t>A11</t>
  </si>
  <si>
    <t>2.主营业务成本</t>
  </si>
  <si>
    <t>A12</t>
  </si>
  <si>
    <t>3.期间费用</t>
  </si>
  <si>
    <t>A13</t>
  </si>
  <si>
    <t>4.资产减值损失</t>
  </si>
  <si>
    <t>A13B</t>
  </si>
  <si>
    <t>5.主营业务税金及附加</t>
  </si>
  <si>
    <t>A14</t>
  </si>
  <si>
    <t>6.主营业务净利润</t>
  </si>
  <si>
    <r>
      <rPr>
        <sz val="9"/>
        <color theme="1"/>
        <rFont val="Times New Roman"/>
        <charset val="134"/>
      </rPr>
      <t>A15=A11-A12</t>
    </r>
    <r>
      <rPr>
        <sz val="9"/>
        <color theme="1"/>
        <rFont val="Times New Roman"/>
        <charset val="134"/>
      </rPr>
      <t>-</t>
    </r>
    <r>
      <rPr>
        <sz val="9"/>
        <color theme="1"/>
        <rFont val="Times New Roman"/>
        <charset val="134"/>
      </rPr>
      <t>A13</t>
    </r>
    <r>
      <rPr>
        <sz val="9"/>
        <color theme="1"/>
        <rFont val="Times New Roman"/>
        <charset val="134"/>
      </rPr>
      <t>-</t>
    </r>
    <r>
      <rPr>
        <sz val="9"/>
        <color theme="1"/>
        <rFont val="Times New Roman"/>
        <charset val="134"/>
      </rPr>
      <t>A13B</t>
    </r>
    <r>
      <rPr>
        <sz val="9"/>
        <color theme="1"/>
        <rFont val="Times New Roman"/>
        <charset val="134"/>
      </rPr>
      <t>-</t>
    </r>
    <r>
      <rPr>
        <sz val="9"/>
        <color theme="1"/>
        <rFont val="Times New Roman"/>
        <charset val="134"/>
      </rPr>
      <t>A14</t>
    </r>
  </si>
  <si>
    <t>7.主营业务净资产利润率（%）</t>
  </si>
  <si>
    <r>
      <rPr>
        <sz val="9"/>
        <color theme="1"/>
        <rFont val="Times New Roman"/>
        <charset val="134"/>
      </rPr>
      <t>A16=A15÷A9</t>
    </r>
    <r>
      <rPr>
        <sz val="9"/>
        <color theme="1"/>
        <rFont val="Arial"/>
        <charset val="134"/>
      </rPr>
      <t>×</t>
    </r>
    <r>
      <rPr>
        <sz val="9"/>
        <color theme="1"/>
        <rFont val="Times New Roman"/>
        <charset val="134"/>
      </rPr>
      <t>100</t>
    </r>
  </si>
  <si>
    <t>（五）其他业务利润（万元）</t>
  </si>
  <si>
    <r>
      <rPr>
        <sz val="9"/>
        <color theme="1"/>
        <rFont val="Times New Roman"/>
        <charset val="134"/>
      </rPr>
      <t>A17=A18</t>
    </r>
    <r>
      <rPr>
        <sz val="7.5"/>
        <color theme="1"/>
        <rFont val="Times New Roman"/>
        <charset val="134"/>
      </rPr>
      <t>-</t>
    </r>
    <r>
      <rPr>
        <sz val="9"/>
        <color theme="1"/>
        <rFont val="Times New Roman"/>
        <charset val="134"/>
      </rPr>
      <t>A19</t>
    </r>
  </si>
  <si>
    <t>1.其他业务收入</t>
  </si>
  <si>
    <t>A18</t>
  </si>
  <si>
    <t>2.其他业务支出</t>
  </si>
  <si>
    <t>A19</t>
  </si>
  <si>
    <t>二、供水与销售</t>
  </si>
  <si>
    <t>A20</t>
  </si>
  <si>
    <r>
      <rPr>
        <sz val="9"/>
        <color theme="1"/>
        <rFont val="宋体"/>
        <charset val="134"/>
      </rPr>
      <t>1.年供水总量（万m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</si>
  <si>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A21</t>
  </si>
  <si>
    <r>
      <rPr>
        <sz val="9"/>
        <color theme="1"/>
        <rFont val="宋体"/>
        <charset val="134"/>
      </rPr>
      <t>2.年售水总量（万m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</si>
  <si>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A22</t>
  </si>
  <si>
    <r>
      <rPr>
        <sz val="9"/>
        <color theme="1"/>
        <rFont val="宋体"/>
        <charset val="134"/>
      </rPr>
      <t>3.设计日综合生产能力（万m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</si>
  <si>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A23</t>
  </si>
  <si>
    <r>
      <rPr>
        <sz val="9"/>
        <color theme="1"/>
        <rFont val="宋体"/>
        <charset val="134"/>
      </rPr>
      <t>4.实际日综合生产能力（万m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</si>
  <si>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A24</t>
  </si>
  <si>
    <r>
      <rPr>
        <sz val="9"/>
        <color theme="1"/>
        <rFont val="宋体"/>
        <charset val="134"/>
      </rPr>
      <t>5.最高日供水量（万m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</si>
  <si>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A25</t>
  </si>
  <si>
    <t>6.年销售收入（万元）</t>
  </si>
  <si>
    <t>A26</t>
  </si>
  <si>
    <r>
      <rPr>
        <sz val="9"/>
        <color theme="1"/>
        <rFont val="宋体"/>
        <charset val="134"/>
      </rPr>
      <t>7.售水单位收入（元/ 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</si>
  <si>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A27=A26÷A22</t>
  </si>
  <si>
    <r>
      <rPr>
        <sz val="9"/>
        <color theme="1"/>
        <rFont val="宋体"/>
        <charset val="134"/>
      </rPr>
      <t>8.居民用水按户抄表的水量（万m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</si>
  <si>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>A28</t>
  </si>
  <si>
    <r>
      <rPr>
        <sz val="9"/>
        <color theme="1"/>
        <rFont val="宋体"/>
        <charset val="134"/>
      </rPr>
      <t>9.</t>
    </r>
    <r>
      <rPr>
        <sz val="8"/>
        <color theme="1"/>
        <rFont val="宋体"/>
        <charset val="134"/>
      </rPr>
      <t>居民按户抄表水量占居民用水总量比率（%）</t>
    </r>
  </si>
  <si>
    <t>A29</t>
  </si>
  <si>
    <t>三、人员及工资情况</t>
  </si>
  <si>
    <t>A30</t>
  </si>
  <si>
    <t>1.企业人员上限参考数（人）</t>
  </si>
  <si>
    <t>A31</t>
  </si>
  <si>
    <t>2.实有人员数量（人）</t>
  </si>
  <si>
    <t>A32</t>
  </si>
  <si>
    <t>3.年职工平均工资、津贴、补贴（万元）</t>
  </si>
  <si>
    <t>A33</t>
  </si>
  <si>
    <t>水价调整情况表</t>
  </si>
  <si>
    <t>项目</t>
  </si>
  <si>
    <t>现行价格</t>
  </si>
  <si>
    <t>调整前价格</t>
  </si>
  <si>
    <t>调整幅度</t>
  </si>
  <si>
    <t>居民生活用水现行价格（元/m³）</t>
  </si>
  <si>
    <t>批准时间</t>
  </si>
  <si>
    <r>
      <rPr>
        <sz val="12"/>
        <color theme="1"/>
        <rFont val="宋体"/>
        <charset val="134"/>
        <scheme val="minor"/>
      </rPr>
      <t>请填写现行价格批准日期</t>
    </r>
    <r>
      <rPr>
        <sz val="12"/>
        <color rgb="FFFF0000"/>
        <rFont val="宋体"/>
        <charset val="134"/>
        <scheme val="minor"/>
      </rPr>
      <t>（现行价格批准日期为2021年后请同时填写调整前价格，如为21年前，可仅填写现行价格）</t>
    </r>
  </si>
  <si>
    <t>请填写现行价格调整前的价格批准日期</t>
  </si>
  <si>
    <t>水费</t>
  </si>
  <si>
    <t>第一阶梯</t>
  </si>
  <si>
    <t>例：0-192m³（含）</t>
  </si>
  <si>
    <t>第二阶梯</t>
  </si>
  <si>
    <t>第三阶梯</t>
  </si>
  <si>
    <t>例：293m³以上</t>
  </si>
  <si>
    <t>执行居民水价的非居民用户（合表水价）</t>
  </si>
  <si>
    <t>优惠水价</t>
  </si>
  <si>
    <t>代收其他费用</t>
  </si>
  <si>
    <t>污水处理费</t>
  </si>
  <si>
    <t>水资源费（税）</t>
  </si>
  <si>
    <t>其他</t>
  </si>
  <si>
    <t>如：垃圾处理费x元</t>
  </si>
  <si>
    <t>非居民生活用水价格（元/m³）</t>
  </si>
  <si>
    <t>生产经营用水</t>
  </si>
  <si>
    <t>公共服务用水</t>
  </si>
  <si>
    <t>其它</t>
  </si>
  <si>
    <t>特种用水价格（元/m³）</t>
  </si>
  <si>
    <t>成本监审数据表</t>
  </si>
  <si>
    <t>（）年</t>
  </si>
  <si>
    <t>一、固定资产折旧费(万元）</t>
  </si>
  <si>
    <t>二、无形资产摊销（万元）</t>
  </si>
  <si>
    <t>三、运行维护费(万元)</t>
  </si>
  <si>
    <t>1.原水费</t>
  </si>
  <si>
    <t>2.外购成品水费</t>
  </si>
  <si>
    <t>3.动力费</t>
  </si>
  <si>
    <t>4.材料费</t>
  </si>
  <si>
    <t>5.修理费</t>
  </si>
  <si>
    <t>6.人工费</t>
  </si>
  <si>
    <t>（1）工资总额</t>
  </si>
  <si>
    <t>（2）职工福利费</t>
  </si>
  <si>
    <t>（3）社会保险费</t>
  </si>
  <si>
    <t>（4）住房公积金</t>
  </si>
  <si>
    <t>（5）工会经费</t>
  </si>
  <si>
    <t>（6）职工教育经费</t>
  </si>
  <si>
    <t>（7）劳务派谴费</t>
  </si>
  <si>
    <t>（8）解除与职工劳动关系给于的补偿</t>
  </si>
  <si>
    <t>（9）临时用工支出</t>
  </si>
  <si>
    <t>7.其他运营费用</t>
  </si>
  <si>
    <t>（1）生产经营类费用</t>
  </si>
  <si>
    <t>（2）管理类费用</t>
  </si>
  <si>
    <t>（3）纳入定价成本的相关税金</t>
  </si>
  <si>
    <t>（4）其他费用</t>
  </si>
  <si>
    <t>四、有效资产（万元）</t>
  </si>
  <si>
    <t>1.固定资产净值</t>
  </si>
  <si>
    <t>2.无形资产净值</t>
  </si>
  <si>
    <t>3.营运资本</t>
  </si>
  <si>
    <t>五、水量及差率</t>
  </si>
  <si>
    <r>
      <rPr>
        <sz val="12"/>
        <color theme="1"/>
        <rFont val="仿宋_GB2312"/>
        <charset val="134"/>
      </rPr>
      <t>1.年取水量（万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</si>
  <si>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2.自用水率（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</si>
  <si>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3.核定年供水总量（万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</si>
  <si>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4.年售水总量（万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</si>
  <si>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5.产销差率（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</si>
  <si>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6.管网漏损率（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</si>
  <si>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7</t>
    </r>
    <r>
      <rPr>
        <sz val="12"/>
        <color theme="1"/>
        <rFont val="Times New Roman"/>
        <charset val="134"/>
      </rPr>
      <t>.</t>
    </r>
    <r>
      <rPr>
        <sz val="12"/>
        <color theme="1"/>
        <rFont val="仿宋_GB2312"/>
        <charset val="134"/>
      </rPr>
      <t>设计日综合生产能力（万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</si>
  <si>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8</t>
    </r>
    <r>
      <rPr>
        <sz val="12"/>
        <color theme="1"/>
        <rFont val="Times New Roman"/>
        <charset val="134"/>
      </rPr>
      <t>.</t>
    </r>
    <r>
      <rPr>
        <sz val="12"/>
        <color theme="1"/>
        <rFont val="仿宋_GB2312"/>
        <charset val="134"/>
      </rPr>
      <t>实际日综合生产能力（万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</t>
    </r>
  </si>
  <si>
    <t>五、总成本(万元)</t>
  </si>
  <si>
    <r>
      <rPr>
        <sz val="12"/>
        <color theme="1"/>
        <rFont val="仿宋_GB2312"/>
        <charset val="134"/>
      </rPr>
      <t>六、单位供水价格（元</t>
    </r>
    <r>
      <rPr>
        <sz val="12"/>
        <color theme="1"/>
        <rFont val="Times New Roman"/>
        <charset val="134"/>
      </rPr>
      <t>/m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</t>
    </r>
  </si>
  <si>
    <t>平均供水价格表</t>
  </si>
  <si>
    <t>类别</t>
  </si>
  <si>
    <t>数值</t>
  </si>
  <si>
    <t>准许收入</t>
  </si>
  <si>
    <t>一、准许成本（万元）</t>
  </si>
  <si>
    <t>二、准许收益（万元）</t>
  </si>
  <si>
    <t>1.有效资产（万元）</t>
  </si>
  <si>
    <t>2.准许收益率</t>
  </si>
  <si>
    <t>（1）权益资本收益率</t>
  </si>
  <si>
    <t>（2）资产负债率</t>
  </si>
  <si>
    <t>（3）债务资本收益率</t>
  </si>
  <si>
    <t>三、税金（万元）</t>
  </si>
  <si>
    <r>
      <rPr>
        <b/>
        <sz val="12"/>
        <color theme="1"/>
        <rFont val="仿宋_GB2312"/>
        <charset val="134"/>
      </rPr>
      <t>设计日综合生产能力（万</t>
    </r>
    <r>
      <rPr>
        <b/>
        <sz val="12"/>
        <color theme="1"/>
        <rFont val="Times New Roman"/>
        <charset val="134"/>
      </rPr>
      <t>m</t>
    </r>
    <r>
      <rPr>
        <b/>
        <vertAlign val="superscript"/>
        <sz val="12"/>
        <color theme="1"/>
        <rFont val="Times New Roman"/>
        <charset val="134"/>
      </rPr>
      <t>3</t>
    </r>
    <r>
      <rPr>
        <b/>
        <sz val="12"/>
        <color theme="1"/>
        <rFont val="仿宋_GB2312"/>
        <charset val="134"/>
      </rPr>
      <t>）</t>
    </r>
  </si>
  <si>
    <r>
      <rPr>
        <b/>
        <sz val="12"/>
        <color theme="1"/>
        <rFont val="仿宋_GB2312"/>
        <charset val="134"/>
      </rPr>
      <t>实际日综合生产能力（万</t>
    </r>
    <r>
      <rPr>
        <b/>
        <sz val="12"/>
        <color theme="1"/>
        <rFont val="Times New Roman"/>
        <charset val="134"/>
      </rPr>
      <t>m</t>
    </r>
    <r>
      <rPr>
        <b/>
        <vertAlign val="superscript"/>
        <sz val="12"/>
        <color theme="1"/>
        <rFont val="Times New Roman"/>
        <charset val="134"/>
      </rPr>
      <t>3</t>
    </r>
    <r>
      <rPr>
        <b/>
        <sz val="12"/>
        <color theme="1"/>
        <rFont val="仿宋_GB2312"/>
        <charset val="134"/>
      </rPr>
      <t>）</t>
    </r>
  </si>
  <si>
    <t>实际与设计综合生产能力比例</t>
  </si>
  <si>
    <r>
      <rPr>
        <b/>
        <sz val="12"/>
        <color theme="1"/>
        <rFont val="宋体"/>
        <charset val="134"/>
        <scheme val="minor"/>
      </rPr>
      <t>核定年供水总量（万m</t>
    </r>
    <r>
      <rPr>
        <b/>
        <vertAlign val="superscript"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>）</t>
    </r>
  </si>
  <si>
    <r>
      <rPr>
        <b/>
        <sz val="12"/>
        <rFont val="宋体"/>
        <charset val="134"/>
        <scheme val="minor"/>
      </rPr>
      <t>平均供水价格（元/m</t>
    </r>
    <r>
      <rPr>
        <b/>
        <vertAlign val="superscript"/>
        <sz val="12"/>
        <rFont val="宋体"/>
        <charset val="134"/>
        <scheme val="minor"/>
      </rPr>
      <t>3</t>
    </r>
    <r>
      <rPr>
        <b/>
        <sz val="12"/>
        <rFont val="宋体"/>
        <charset val="134"/>
        <scheme val="minor"/>
      </rPr>
      <t>）(不含增值税)</t>
    </r>
  </si>
  <si>
    <t>增值税（万元）</t>
  </si>
  <si>
    <r>
      <rPr>
        <b/>
        <sz val="12"/>
        <rFont val="宋体"/>
        <charset val="134"/>
        <scheme val="minor"/>
      </rPr>
      <t>平均供水价格（元/m</t>
    </r>
    <r>
      <rPr>
        <b/>
        <vertAlign val="superscript"/>
        <sz val="12"/>
        <rFont val="宋体"/>
        <charset val="134"/>
        <scheme val="minor"/>
      </rPr>
      <t>3</t>
    </r>
    <r>
      <rPr>
        <b/>
        <sz val="12"/>
        <rFont val="宋体"/>
        <charset val="134"/>
        <scheme val="minor"/>
      </rPr>
      <t>）(含增值税)</t>
    </r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</si>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</sst>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  <scheme val="major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b/>
      <sz val="16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color theme="1"/>
      <name val="宋体"/>
      <charset val="134"/>
    </font>
    <font>
      <vertAlign val="superscript"/>
      <sz val="12"/>
      <color theme="1"/>
      <name val="Times New Roman"/>
      <charset val="134"/>
    </font>
    <font>
      <u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vertAlign val="superscript"/>
      <sz val="12"/>
      <color theme="1"/>
      <name val="Times New Roman"/>
      <charset val="134"/>
    </font>
    <font>
      <sz val="12"/>
      <color rgb="FFFF0000"/>
      <name val="宋体"/>
      <charset val="134"/>
      <scheme val="minor"/>
    </font>
    <font>
      <b/>
      <vertAlign val="superscript"/>
      <sz val="12"/>
      <name val="宋体"/>
      <charset val="134"/>
      <scheme val="minor"/>
    </font>
    <font>
      <sz val="7.5"/>
      <color theme="1"/>
      <name val="Times New Roman"/>
      <charset val="134"/>
    </font>
    <font>
      <b/>
      <vertAlign val="superscript"/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justify" vertical="center" wrapText="1" indent="2"/>
    </xf>
    <xf numFmtId="0" fontId="0" fillId="0" borderId="9" xfId="0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3"/>
  <sheetViews>
    <sheetView workbookViewId="0">
      <selection activeCell="I10" sqref="I10"/>
    </sheetView>
  </sheetViews>
  <sheetFormatPr defaultColWidth="9.02654867256637" defaultRowHeight="13.5" outlineLevelRow="2"/>
  <cols>
    <col min="1" max="1" width="7.91150442477876" style="14" customWidth="1"/>
    <col min="2" max="2" width="7.91150442477876" style="40" customWidth="1"/>
    <col min="3" max="3" width="8.50442477876106" style="40" customWidth="1"/>
    <col min="4" max="4" width="7.91150442477876" style="40" customWidth="1"/>
    <col min="5" max="5" width="12.4867256637168" style="40" customWidth="1"/>
    <col min="6" max="6" width="11.8141592920354" style="40" customWidth="1"/>
    <col min="7" max="7" width="13.1504424778761" style="40" customWidth="1"/>
    <col min="8" max="8" width="10.9557522123894" style="40" customWidth="1"/>
    <col min="9" max="9" width="11.283185840708" style="14" customWidth="1"/>
    <col min="10" max="10" width="15.070796460177" style="14" customWidth="1"/>
    <col min="11" max="11" width="12.212389380531" style="14" customWidth="1"/>
    <col min="12" max="103" width="7.91150442477876" style="14" customWidth="1"/>
  </cols>
  <sheetData>
    <row r="1" ht="20.25" spans="2:8">
      <c r="B1" s="41" t="s">
        <v>0</v>
      </c>
      <c r="C1" s="41"/>
      <c r="D1" s="41"/>
      <c r="E1" s="41"/>
      <c r="F1" s="41"/>
      <c r="G1" s="41"/>
      <c r="H1" s="41"/>
    </row>
    <row r="2" s="39" customFormat="1" ht="80.25" spans="1:103">
      <c r="A2" s="42" t="s">
        <v>1</v>
      </c>
      <c r="B2" s="42" t="s">
        <v>2</v>
      </c>
      <c r="C2" s="42" t="s">
        <v>3</v>
      </c>
      <c r="D2" s="43" t="s">
        <v>4</v>
      </c>
      <c r="E2" s="43" t="s">
        <v>5</v>
      </c>
      <c r="F2" s="43" t="s">
        <v>6</v>
      </c>
      <c r="G2" s="44" t="s">
        <v>7</v>
      </c>
      <c r="H2" s="43" t="s">
        <v>8</v>
      </c>
      <c r="I2" s="44" t="s">
        <v>9</v>
      </c>
      <c r="J2" s="44" t="s">
        <v>10</v>
      </c>
      <c r="K2" s="44" t="s">
        <v>11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</row>
    <row r="3" ht="15.75" spans="1:11">
      <c r="A3" s="45"/>
      <c r="B3" s="19"/>
      <c r="C3" s="19"/>
      <c r="D3" s="19"/>
      <c r="E3" s="19"/>
      <c r="F3" s="19"/>
      <c r="G3" s="19"/>
      <c r="H3" s="19"/>
      <c r="I3" s="45"/>
      <c r="J3" s="45"/>
      <c r="K3" s="45" t="e">
        <f>J3/I3</f>
        <v>#DIV/0!</v>
      </c>
    </row>
  </sheetData>
  <mergeCells count="1">
    <mergeCell ref="B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20" workbookViewId="0">
      <selection activeCell="G20" sqref="G20"/>
    </sheetView>
  </sheetViews>
  <sheetFormatPr defaultColWidth="9.02654867256637" defaultRowHeight="13.5" outlineLevelCol="5"/>
  <cols>
    <col min="1" max="1" width="25.2212389380531" customWidth="1"/>
    <col min="2" max="2" width="16.5309734513274" customWidth="1"/>
  </cols>
  <sheetData>
    <row r="1" ht="20.25" spans="1:6">
      <c r="A1" s="31" t="s">
        <v>12</v>
      </c>
      <c r="B1" s="31"/>
      <c r="C1" s="31"/>
      <c r="D1" s="31"/>
      <c r="E1" s="31"/>
      <c r="F1" s="31"/>
    </row>
    <row r="2" ht="16.5" spans="1:6">
      <c r="A2" s="32" t="s">
        <v>13</v>
      </c>
      <c r="B2" s="32"/>
      <c r="C2" s="32"/>
      <c r="D2" s="32"/>
      <c r="E2" s="32"/>
      <c r="F2" s="32"/>
    </row>
    <row r="3" ht="14.25" spans="1:6">
      <c r="A3" s="33" t="s">
        <v>14</v>
      </c>
      <c r="B3" s="33" t="s">
        <v>15</v>
      </c>
      <c r="C3" s="33" t="s">
        <v>16</v>
      </c>
      <c r="D3" s="33" t="s">
        <v>17</v>
      </c>
      <c r="E3" s="33" t="s">
        <v>17</v>
      </c>
      <c r="F3" s="33" t="s">
        <v>18</v>
      </c>
    </row>
    <row r="4" ht="14.25" spans="1:6">
      <c r="A4" s="34" t="s">
        <v>19</v>
      </c>
      <c r="B4" s="35" t="s">
        <v>20</v>
      </c>
      <c r="C4" s="35"/>
      <c r="D4" s="35"/>
      <c r="E4" s="35"/>
      <c r="F4" s="35"/>
    </row>
    <row r="5" ht="14.25" spans="1:6">
      <c r="A5" s="34" t="s">
        <v>21</v>
      </c>
      <c r="B5" s="35" t="s">
        <v>22</v>
      </c>
      <c r="C5" s="36"/>
      <c r="D5" s="36"/>
      <c r="E5" s="36"/>
      <c r="F5" s="35"/>
    </row>
    <row r="6" ht="14.25" spans="1:6">
      <c r="A6" s="37" t="s">
        <v>23</v>
      </c>
      <c r="B6" s="35" t="s">
        <v>24</v>
      </c>
      <c r="C6" s="36"/>
      <c r="D6" s="36"/>
      <c r="E6" s="36"/>
      <c r="F6" s="35"/>
    </row>
    <row r="7" ht="14.25" spans="1:6">
      <c r="A7" s="37" t="s">
        <v>25</v>
      </c>
      <c r="B7" s="35" t="s">
        <v>26</v>
      </c>
      <c r="C7" s="36"/>
      <c r="D7" s="36"/>
      <c r="E7" s="36"/>
      <c r="F7" s="35"/>
    </row>
    <row r="8" ht="14.25" spans="1:6">
      <c r="A8" s="34" t="s">
        <v>27</v>
      </c>
      <c r="B8" s="35" t="s">
        <v>28</v>
      </c>
      <c r="C8" s="36"/>
      <c r="D8" s="36"/>
      <c r="E8" s="36"/>
      <c r="F8" s="35"/>
    </row>
    <row r="9" ht="14.25" spans="1:6">
      <c r="A9" s="34" t="s">
        <v>29</v>
      </c>
      <c r="B9" s="35" t="s">
        <v>30</v>
      </c>
      <c r="C9" s="36"/>
      <c r="D9" s="36"/>
      <c r="E9" s="36"/>
      <c r="F9" s="35"/>
    </row>
    <row r="10" ht="14.25" spans="1:6">
      <c r="A10" s="37" t="s">
        <v>31</v>
      </c>
      <c r="B10" s="35" t="s">
        <v>32</v>
      </c>
      <c r="C10" s="36"/>
      <c r="D10" s="36"/>
      <c r="E10" s="36"/>
      <c r="F10" s="35"/>
    </row>
    <row r="11" ht="14.25" spans="1:6">
      <c r="A11" s="37" t="s">
        <v>33</v>
      </c>
      <c r="B11" s="35" t="s">
        <v>34</v>
      </c>
      <c r="C11" s="36"/>
      <c r="D11" s="36"/>
      <c r="E11" s="36"/>
      <c r="F11" s="35"/>
    </row>
    <row r="12" ht="14.25" spans="1:6">
      <c r="A12" s="34" t="s">
        <v>35</v>
      </c>
      <c r="B12" s="35" t="s">
        <v>36</v>
      </c>
      <c r="C12" s="36"/>
      <c r="D12" s="36"/>
      <c r="E12" s="36"/>
      <c r="F12" s="35"/>
    </row>
    <row r="13" ht="14.25" spans="1:6">
      <c r="A13" s="34" t="s">
        <v>37</v>
      </c>
      <c r="B13" s="35" t="s">
        <v>38</v>
      </c>
      <c r="C13" s="36"/>
      <c r="D13" s="36"/>
      <c r="E13" s="36"/>
      <c r="F13" s="35"/>
    </row>
    <row r="14" ht="14.25" spans="1:6">
      <c r="A14" s="37" t="s">
        <v>39</v>
      </c>
      <c r="B14" s="35" t="s">
        <v>40</v>
      </c>
      <c r="C14" s="36"/>
      <c r="D14" s="36"/>
      <c r="E14" s="36"/>
      <c r="F14" s="35"/>
    </row>
    <row r="15" ht="14.25" spans="1:6">
      <c r="A15" s="37" t="s">
        <v>41</v>
      </c>
      <c r="B15" s="35" t="s">
        <v>42</v>
      </c>
      <c r="C15" s="36"/>
      <c r="D15" s="36"/>
      <c r="E15" s="36"/>
      <c r="F15" s="35"/>
    </row>
    <row r="16" ht="14.25" spans="1:6">
      <c r="A16" s="37" t="s">
        <v>43</v>
      </c>
      <c r="B16" s="35" t="s">
        <v>44</v>
      </c>
      <c r="C16" s="36"/>
      <c r="D16" s="36"/>
      <c r="E16" s="36"/>
      <c r="F16" s="35"/>
    </row>
    <row r="17" ht="14.25" spans="1:6">
      <c r="A17" s="37" t="s">
        <v>45</v>
      </c>
      <c r="B17" s="35" t="s">
        <v>46</v>
      </c>
      <c r="C17" s="36"/>
      <c r="D17" s="36"/>
      <c r="E17" s="36"/>
      <c r="F17" s="35"/>
    </row>
    <row r="18" ht="14.25" spans="1:6">
      <c r="A18" s="37" t="s">
        <v>47</v>
      </c>
      <c r="B18" s="35" t="s">
        <v>48</v>
      </c>
      <c r="C18" s="36"/>
      <c r="D18" s="36"/>
      <c r="E18" s="36"/>
      <c r="F18" s="35"/>
    </row>
    <row r="19" ht="27" customHeight="1" spans="1:6">
      <c r="A19" s="37" t="s">
        <v>49</v>
      </c>
      <c r="B19" s="35" t="s">
        <v>50</v>
      </c>
      <c r="C19" s="36"/>
      <c r="D19" s="36"/>
      <c r="E19" s="36"/>
      <c r="F19" s="35"/>
    </row>
    <row r="20" ht="14.25" spans="1:6">
      <c r="A20" s="37" t="s">
        <v>51</v>
      </c>
      <c r="B20" s="35" t="s">
        <v>52</v>
      </c>
      <c r="C20" s="36"/>
      <c r="D20" s="36"/>
      <c r="E20" s="36"/>
      <c r="F20" s="35"/>
    </row>
    <row r="21" ht="14.25" spans="1:6">
      <c r="A21" s="34" t="s">
        <v>53</v>
      </c>
      <c r="B21" s="35" t="s">
        <v>54</v>
      </c>
      <c r="C21" s="36"/>
      <c r="D21" s="36"/>
      <c r="E21" s="36"/>
      <c r="F21" s="35"/>
    </row>
    <row r="22" ht="14.25" spans="1:6">
      <c r="A22" s="37" t="s">
        <v>55</v>
      </c>
      <c r="B22" s="35" t="s">
        <v>56</v>
      </c>
      <c r="C22" s="36"/>
      <c r="D22" s="36"/>
      <c r="E22" s="36"/>
      <c r="F22" s="35"/>
    </row>
    <row r="23" ht="14.25" spans="1:6">
      <c r="A23" s="37" t="s">
        <v>57</v>
      </c>
      <c r="B23" s="35" t="s">
        <v>58</v>
      </c>
      <c r="C23" s="36"/>
      <c r="D23" s="36"/>
      <c r="E23" s="36"/>
      <c r="F23" s="35"/>
    </row>
    <row r="24" ht="14.25" spans="1:6">
      <c r="A24" s="34" t="s">
        <v>59</v>
      </c>
      <c r="B24" s="35" t="s">
        <v>60</v>
      </c>
      <c r="C24" s="36"/>
      <c r="D24" s="36"/>
      <c r="E24" s="36"/>
      <c r="F24" s="35"/>
    </row>
    <row r="25" ht="14.25" spans="1:6">
      <c r="A25" s="37" t="s">
        <v>61</v>
      </c>
      <c r="B25" s="35" t="s">
        <v>62</v>
      </c>
      <c r="C25" s="36"/>
      <c r="D25" s="36"/>
      <c r="E25" s="36"/>
      <c r="F25" s="35"/>
    </row>
    <row r="26" ht="14.25" spans="1:6">
      <c r="A26" s="37" t="s">
        <v>63</v>
      </c>
      <c r="B26" s="35" t="s">
        <v>64</v>
      </c>
      <c r="C26" s="36"/>
      <c r="D26" s="36"/>
      <c r="E26" s="36"/>
      <c r="F26" s="35"/>
    </row>
    <row r="27" ht="14.25" spans="1:6">
      <c r="A27" s="37" t="s">
        <v>65</v>
      </c>
      <c r="B27" s="35" t="s">
        <v>66</v>
      </c>
      <c r="C27" s="36"/>
      <c r="D27" s="36"/>
      <c r="E27" s="36"/>
      <c r="F27" s="35"/>
    </row>
    <row r="28" ht="14.25" spans="1:6">
      <c r="A28" s="37" t="s">
        <v>67</v>
      </c>
      <c r="B28" s="35" t="s">
        <v>68</v>
      </c>
      <c r="C28" s="36"/>
      <c r="D28" s="36"/>
      <c r="E28" s="36"/>
      <c r="F28" s="35"/>
    </row>
    <row r="29" ht="14.25" spans="1:6">
      <c r="A29" s="37" t="s">
        <v>69</v>
      </c>
      <c r="B29" s="35" t="s">
        <v>70</v>
      </c>
      <c r="C29" s="36"/>
      <c r="D29" s="36"/>
      <c r="E29" s="36"/>
      <c r="F29" s="35"/>
    </row>
    <row r="30" ht="14.25" spans="1:6">
      <c r="A30" s="37" t="s">
        <v>71</v>
      </c>
      <c r="B30" s="35" t="s">
        <v>72</v>
      </c>
      <c r="C30" s="36"/>
      <c r="D30" s="36"/>
      <c r="E30" s="36"/>
      <c r="F30" s="35"/>
    </row>
    <row r="31" ht="14.25" spans="1:6">
      <c r="A31" s="37" t="s">
        <v>73</v>
      </c>
      <c r="B31" s="35" t="s">
        <v>74</v>
      </c>
      <c r="C31" s="36"/>
      <c r="D31" s="36"/>
      <c r="E31" s="36"/>
      <c r="F31" s="35"/>
    </row>
    <row r="32" ht="24.75" spans="1:6">
      <c r="A32" s="37" t="s">
        <v>75</v>
      </c>
      <c r="B32" s="35" t="s">
        <v>76</v>
      </c>
      <c r="C32" s="36"/>
      <c r="D32" s="36"/>
      <c r="E32" s="36"/>
      <c r="F32" s="35"/>
    </row>
    <row r="33" ht="22.15" spans="1:6">
      <c r="A33" s="37" t="s">
        <v>77</v>
      </c>
      <c r="B33" s="35" t="s">
        <v>78</v>
      </c>
      <c r="C33" s="36"/>
      <c r="D33" s="36"/>
      <c r="E33" s="36"/>
      <c r="F33" s="35"/>
    </row>
    <row r="34" ht="14.25" spans="1:6">
      <c r="A34" s="34" t="s">
        <v>79</v>
      </c>
      <c r="B34" s="35" t="s">
        <v>80</v>
      </c>
      <c r="C34" s="36"/>
      <c r="D34" s="36"/>
      <c r="E34" s="36"/>
      <c r="F34" s="35"/>
    </row>
    <row r="35" ht="14.25" spans="1:6">
      <c r="A35" s="37" t="s">
        <v>81</v>
      </c>
      <c r="B35" s="35" t="s">
        <v>82</v>
      </c>
      <c r="C35" s="36"/>
      <c r="D35" s="36"/>
      <c r="E35" s="36"/>
      <c r="F35" s="35"/>
    </row>
    <row r="36" ht="14.25" spans="1:6">
      <c r="A36" s="37" t="s">
        <v>83</v>
      </c>
      <c r="B36" s="35" t="s">
        <v>84</v>
      </c>
      <c r="C36" s="36"/>
      <c r="D36" s="36"/>
      <c r="E36" s="36"/>
      <c r="F36" s="35"/>
    </row>
    <row r="37" ht="23.25" spans="1:6">
      <c r="A37" s="37" t="s">
        <v>85</v>
      </c>
      <c r="B37" s="35" t="s">
        <v>86</v>
      </c>
      <c r="C37" s="36"/>
      <c r="D37" s="36"/>
      <c r="E37" s="36"/>
      <c r="F37" s="38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85" zoomScaleNormal="85" workbookViewId="0">
      <selection activeCell="D12" sqref="D12:E12"/>
    </sheetView>
  </sheetViews>
  <sheetFormatPr defaultColWidth="9.02654867256637" defaultRowHeight="13.5" outlineLevelCol="6"/>
  <cols>
    <col min="1" max="1" width="15.6991150442478" style="14" customWidth="1"/>
    <col min="2" max="2" width="10.6902654867257" style="14" customWidth="1"/>
    <col min="3" max="3" width="17.4601769911504" style="14" customWidth="1"/>
    <col min="4" max="4" width="18.0619469026549" style="14" customWidth="1"/>
    <col min="5" max="5" width="11.3982300884956" style="14" customWidth="1"/>
    <col min="6" max="6" width="15.8761061946903" style="14" customWidth="1"/>
    <col min="7" max="7" width="11.6902654867257" style="14" customWidth="1"/>
  </cols>
  <sheetData>
    <row r="1" ht="31" customHeight="1" spans="1:7">
      <c r="A1" s="15" t="s">
        <v>87</v>
      </c>
      <c r="B1" s="15"/>
      <c r="C1" s="15"/>
      <c r="D1" s="15"/>
      <c r="E1" s="15"/>
      <c r="F1" s="15"/>
      <c r="G1" s="15"/>
    </row>
    <row r="2" ht="28" customHeight="1" spans="1:7">
      <c r="A2" s="16" t="s">
        <v>88</v>
      </c>
      <c r="B2" s="16"/>
      <c r="C2" s="16"/>
      <c r="D2" s="17" t="s">
        <v>89</v>
      </c>
      <c r="E2" s="18"/>
      <c r="F2" s="16" t="s">
        <v>90</v>
      </c>
      <c r="G2" s="16" t="s">
        <v>91</v>
      </c>
    </row>
    <row r="3" ht="67" customHeight="1" spans="1:7">
      <c r="A3" s="19" t="s">
        <v>92</v>
      </c>
      <c r="B3" s="20" t="s">
        <v>93</v>
      </c>
      <c r="C3" s="21"/>
      <c r="D3" s="22" t="s">
        <v>94</v>
      </c>
      <c r="E3" s="23"/>
      <c r="F3" s="24" t="s">
        <v>95</v>
      </c>
      <c r="G3" s="25"/>
    </row>
    <row r="4" ht="20" customHeight="1" spans="1:7">
      <c r="A4" s="19"/>
      <c r="B4" s="21" t="s">
        <v>96</v>
      </c>
      <c r="C4" s="26" t="s">
        <v>97</v>
      </c>
      <c r="D4" s="24" t="s">
        <v>98</v>
      </c>
      <c r="E4" s="19">
        <v>2.27</v>
      </c>
      <c r="F4" s="19">
        <v>2.5</v>
      </c>
      <c r="G4" s="27">
        <f t="shared" ref="G4:G10" si="0">(F4-E4)/E4*100%</f>
        <v>0.101321585903084</v>
      </c>
    </row>
    <row r="5" ht="20" customHeight="1" spans="1:7">
      <c r="A5" s="19"/>
      <c r="B5" s="21"/>
      <c r="C5" s="26" t="s">
        <v>99</v>
      </c>
      <c r="D5" s="24"/>
      <c r="E5" s="19"/>
      <c r="F5" s="19"/>
      <c r="G5" s="27" t="e">
        <f t="shared" si="0"/>
        <v>#DIV/0!</v>
      </c>
    </row>
    <row r="6" ht="20" customHeight="1" spans="1:7">
      <c r="A6" s="19"/>
      <c r="B6" s="21"/>
      <c r="C6" s="26" t="s">
        <v>100</v>
      </c>
      <c r="D6" s="24" t="s">
        <v>101</v>
      </c>
      <c r="E6" s="19">
        <v>6.6</v>
      </c>
      <c r="F6" s="19">
        <v>7.5</v>
      </c>
      <c r="G6" s="27">
        <f t="shared" si="0"/>
        <v>0.136363636363636</v>
      </c>
    </row>
    <row r="7" ht="59" customHeight="1" spans="1:7">
      <c r="A7" s="19"/>
      <c r="B7" s="21"/>
      <c r="C7" s="26" t="s">
        <v>102</v>
      </c>
      <c r="D7" s="22"/>
      <c r="E7" s="21"/>
      <c r="F7" s="19"/>
      <c r="G7" s="27" t="e">
        <f t="shared" si="0"/>
        <v>#DIV/0!</v>
      </c>
    </row>
    <row r="8" ht="20" customHeight="1" spans="1:7">
      <c r="A8" s="19"/>
      <c r="B8" s="21"/>
      <c r="C8" s="26" t="s">
        <v>103</v>
      </c>
      <c r="D8" s="22"/>
      <c r="E8" s="21"/>
      <c r="F8" s="19"/>
      <c r="G8" s="27" t="e">
        <f t="shared" si="0"/>
        <v>#DIV/0!</v>
      </c>
    </row>
    <row r="9" ht="20" customHeight="1" spans="1:7">
      <c r="A9" s="19"/>
      <c r="B9" s="21" t="s">
        <v>104</v>
      </c>
      <c r="C9" s="26" t="s">
        <v>105</v>
      </c>
      <c r="D9" s="22"/>
      <c r="E9" s="21"/>
      <c r="F9" s="19"/>
      <c r="G9" s="27" t="e">
        <f t="shared" si="0"/>
        <v>#DIV/0!</v>
      </c>
    </row>
    <row r="10" ht="20" customHeight="1" spans="1:7">
      <c r="A10" s="19"/>
      <c r="B10" s="21"/>
      <c r="C10" s="26" t="s">
        <v>106</v>
      </c>
      <c r="D10" s="22"/>
      <c r="E10" s="21"/>
      <c r="F10" s="19"/>
      <c r="G10" s="27" t="e">
        <f t="shared" si="0"/>
        <v>#DIV/0!</v>
      </c>
    </row>
    <row r="11" ht="20" customHeight="1" spans="1:7">
      <c r="A11" s="19"/>
      <c r="B11" s="21"/>
      <c r="C11" s="24" t="s">
        <v>107</v>
      </c>
      <c r="D11" s="22" t="s">
        <v>108</v>
      </c>
      <c r="E11" s="23"/>
      <c r="F11" s="19"/>
      <c r="G11" s="27"/>
    </row>
    <row r="12" ht="73" customHeight="1" spans="1:7">
      <c r="A12" s="28" t="s">
        <v>109</v>
      </c>
      <c r="B12" s="20" t="s">
        <v>93</v>
      </c>
      <c r="C12" s="21"/>
      <c r="D12" s="22" t="s">
        <v>94</v>
      </c>
      <c r="E12" s="23"/>
      <c r="F12" s="24" t="s">
        <v>95</v>
      </c>
      <c r="G12" s="27"/>
    </row>
    <row r="13" ht="29" customHeight="1" spans="1:7">
      <c r="A13" s="29"/>
      <c r="B13" s="22" t="s">
        <v>110</v>
      </c>
      <c r="C13" s="21"/>
      <c r="D13" s="20"/>
      <c r="E13" s="21"/>
      <c r="F13" s="19"/>
      <c r="G13" s="27" t="e">
        <f>(F13-E13)/E13*100%</f>
        <v>#DIV/0!</v>
      </c>
    </row>
    <row r="14" ht="29" customHeight="1" spans="1:7">
      <c r="A14" s="29"/>
      <c r="B14" s="22" t="s">
        <v>111</v>
      </c>
      <c r="C14" s="21"/>
      <c r="D14" s="20"/>
      <c r="E14" s="21"/>
      <c r="F14" s="19"/>
      <c r="G14" s="27" t="e">
        <f>(F14-E14)/E14*100%</f>
        <v>#DIV/0!</v>
      </c>
    </row>
    <row r="15" ht="29" customHeight="1" spans="1:7">
      <c r="A15" s="30"/>
      <c r="B15" s="22" t="s">
        <v>112</v>
      </c>
      <c r="C15" s="21"/>
      <c r="D15" s="20"/>
      <c r="E15" s="21"/>
      <c r="F15" s="19"/>
      <c r="G15" s="27" t="e">
        <f>(F15-E15)/E15*100%</f>
        <v>#DIV/0!</v>
      </c>
    </row>
    <row r="16" ht="71" customHeight="1" spans="1:7">
      <c r="A16" s="19" t="s">
        <v>113</v>
      </c>
      <c r="B16" s="19" t="s">
        <v>93</v>
      </c>
      <c r="C16" s="19"/>
      <c r="D16" s="22" t="s">
        <v>94</v>
      </c>
      <c r="E16" s="23"/>
      <c r="F16" s="24" t="s">
        <v>95</v>
      </c>
      <c r="G16" s="27"/>
    </row>
    <row r="17" ht="29" customHeight="1" spans="1:7">
      <c r="A17" s="24"/>
      <c r="B17" s="19" t="s">
        <v>113</v>
      </c>
      <c r="C17" s="19"/>
      <c r="D17" s="20"/>
      <c r="E17" s="21"/>
      <c r="F17" s="19"/>
      <c r="G17" s="27" t="e">
        <f>(F17-E17)/E17*100%</f>
        <v>#DIV/0!</v>
      </c>
    </row>
  </sheetData>
  <mergeCells count="27">
    <mergeCell ref="A1:G1"/>
    <mergeCell ref="A2:C2"/>
    <mergeCell ref="D2:E2"/>
    <mergeCell ref="B3:C3"/>
    <mergeCell ref="D3:E3"/>
    <mergeCell ref="D7:E7"/>
    <mergeCell ref="D8:E8"/>
    <mergeCell ref="D9:E9"/>
    <mergeCell ref="D10:E10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A3:A11"/>
    <mergeCell ref="A12:A15"/>
    <mergeCell ref="A16:A17"/>
    <mergeCell ref="B4:B8"/>
    <mergeCell ref="B9:B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85" zoomScaleNormal="85" workbookViewId="0">
      <selection activeCell="I23" sqref="I23"/>
    </sheetView>
  </sheetViews>
  <sheetFormatPr defaultColWidth="9.02654867256637" defaultRowHeight="13.5" outlineLevelCol="4"/>
  <cols>
    <col min="1" max="1" width="38.5044247787611" customWidth="1"/>
  </cols>
  <sheetData>
    <row r="1" ht="25" customHeight="1" spans="1:5">
      <c r="A1" s="1" t="s">
        <v>114</v>
      </c>
      <c r="B1" s="1"/>
      <c r="C1" s="1"/>
      <c r="D1" s="1"/>
      <c r="E1" s="1"/>
    </row>
    <row r="2" ht="20" customHeight="1" spans="1:5">
      <c r="A2" s="10" t="s">
        <v>88</v>
      </c>
      <c r="B2" s="10" t="s">
        <v>115</v>
      </c>
      <c r="C2" s="10" t="s">
        <v>115</v>
      </c>
      <c r="D2" s="10" t="s">
        <v>115</v>
      </c>
      <c r="E2" s="10" t="s">
        <v>18</v>
      </c>
    </row>
    <row r="3" ht="15.75" spans="1:5">
      <c r="A3" s="11" t="s">
        <v>116</v>
      </c>
      <c r="B3" s="11"/>
      <c r="C3" s="11"/>
      <c r="D3" s="11"/>
      <c r="E3" s="11"/>
    </row>
    <row r="4" ht="15.75" spans="1:5">
      <c r="A4" s="11" t="s">
        <v>117</v>
      </c>
      <c r="B4" s="11"/>
      <c r="C4" s="11"/>
      <c r="D4" s="11"/>
      <c r="E4" s="11"/>
    </row>
    <row r="5" ht="15.75" spans="1:5">
      <c r="A5" s="11" t="s">
        <v>118</v>
      </c>
      <c r="B5" s="11"/>
      <c r="C5" s="11"/>
      <c r="D5" s="11"/>
      <c r="E5" s="11"/>
    </row>
    <row r="6" ht="15.75" spans="1:5">
      <c r="A6" s="11" t="s">
        <v>119</v>
      </c>
      <c r="B6" s="11"/>
      <c r="C6" s="11"/>
      <c r="D6" s="11"/>
      <c r="E6" s="11"/>
    </row>
    <row r="7" ht="15.75" spans="1:5">
      <c r="A7" s="11" t="s">
        <v>120</v>
      </c>
      <c r="B7" s="11"/>
      <c r="C7" s="11"/>
      <c r="D7" s="11"/>
      <c r="E7" s="11"/>
    </row>
    <row r="8" ht="15.75" spans="1:5">
      <c r="A8" s="11" t="s">
        <v>121</v>
      </c>
      <c r="B8" s="11"/>
      <c r="C8" s="11"/>
      <c r="D8" s="11"/>
      <c r="E8" s="11"/>
    </row>
    <row r="9" ht="15.75" spans="1:5">
      <c r="A9" s="11" t="s">
        <v>122</v>
      </c>
      <c r="B9" s="11"/>
      <c r="C9" s="11"/>
      <c r="D9" s="11"/>
      <c r="E9" s="11"/>
    </row>
    <row r="10" ht="15.75" spans="1:5">
      <c r="A10" s="11" t="s">
        <v>123</v>
      </c>
      <c r="B10" s="11"/>
      <c r="C10" s="11"/>
      <c r="D10" s="11"/>
      <c r="E10" s="11"/>
    </row>
    <row r="11" ht="15.75" spans="1:5">
      <c r="A11" s="11" t="s">
        <v>124</v>
      </c>
      <c r="B11" s="11"/>
      <c r="C11" s="11"/>
      <c r="D11" s="11"/>
      <c r="E11" s="11"/>
    </row>
    <row r="12" ht="15.75" spans="1:5">
      <c r="A12" s="12" t="s">
        <v>125</v>
      </c>
      <c r="B12" s="11"/>
      <c r="C12" s="11"/>
      <c r="D12" s="11"/>
      <c r="E12" s="11"/>
    </row>
    <row r="13" ht="15.75" spans="1:5">
      <c r="A13" s="12" t="s">
        <v>126</v>
      </c>
      <c r="B13" s="11"/>
      <c r="C13" s="11"/>
      <c r="D13" s="11"/>
      <c r="E13" s="11"/>
    </row>
    <row r="14" ht="15.75" spans="1:5">
      <c r="A14" s="12" t="s">
        <v>127</v>
      </c>
      <c r="B14" s="11"/>
      <c r="C14" s="11"/>
      <c r="D14" s="11"/>
      <c r="E14" s="11"/>
    </row>
    <row r="15" ht="15.75" spans="1:5">
      <c r="A15" s="12" t="s">
        <v>128</v>
      </c>
      <c r="B15" s="11"/>
      <c r="C15" s="11"/>
      <c r="D15" s="11"/>
      <c r="E15" s="11"/>
    </row>
    <row r="16" ht="15.75" spans="1:5">
      <c r="A16" s="12" t="s">
        <v>129</v>
      </c>
      <c r="B16" s="11"/>
      <c r="C16" s="11"/>
      <c r="D16" s="11"/>
      <c r="E16" s="11"/>
    </row>
    <row r="17" ht="15.75" spans="1:5">
      <c r="A17" s="12" t="s">
        <v>130</v>
      </c>
      <c r="B17" s="11"/>
      <c r="C17" s="11"/>
      <c r="D17" s="11"/>
      <c r="E17" s="11"/>
    </row>
    <row r="18" ht="15.75" spans="1:5">
      <c r="A18" s="12" t="s">
        <v>131</v>
      </c>
      <c r="B18" s="11"/>
      <c r="C18" s="11"/>
      <c r="D18" s="11"/>
      <c r="E18" s="11"/>
    </row>
    <row r="19" ht="15.75" spans="1:5">
      <c r="A19" s="12" t="s">
        <v>132</v>
      </c>
      <c r="B19" s="11"/>
      <c r="C19" s="11"/>
      <c r="D19" s="11"/>
      <c r="E19" s="11"/>
    </row>
    <row r="20" ht="15.75" spans="1:5">
      <c r="A20" s="12" t="s">
        <v>133</v>
      </c>
      <c r="B20" s="11"/>
      <c r="C20" s="11"/>
      <c r="D20" s="11"/>
      <c r="E20" s="11"/>
    </row>
    <row r="21" ht="15.75" spans="1:5">
      <c r="A21" s="11" t="s">
        <v>134</v>
      </c>
      <c r="B21" s="11"/>
      <c r="C21" s="11"/>
      <c r="D21" s="11"/>
      <c r="E21" s="11"/>
    </row>
    <row r="22" ht="15.75" spans="1:5">
      <c r="A22" s="11" t="s">
        <v>135</v>
      </c>
      <c r="B22" s="11"/>
      <c r="C22" s="11"/>
      <c r="D22" s="11"/>
      <c r="E22" s="11"/>
    </row>
    <row r="23" ht="15.75" spans="1:5">
      <c r="A23" s="11" t="s">
        <v>136</v>
      </c>
      <c r="B23" s="11"/>
      <c r="C23" s="11"/>
      <c r="D23" s="11"/>
      <c r="E23" s="11"/>
    </row>
    <row r="24" ht="15.75" spans="1:5">
      <c r="A24" s="11" t="s">
        <v>137</v>
      </c>
      <c r="B24" s="11"/>
      <c r="C24" s="11"/>
      <c r="D24" s="11"/>
      <c r="E24" s="11"/>
    </row>
    <row r="25" ht="15.75" spans="1:5">
      <c r="A25" s="11" t="s">
        <v>138</v>
      </c>
      <c r="B25" s="11"/>
      <c r="C25" s="11"/>
      <c r="D25" s="11"/>
      <c r="E25" s="11"/>
    </row>
    <row r="26" ht="15.75" spans="1:5">
      <c r="A26" s="11" t="s">
        <v>139</v>
      </c>
      <c r="B26" s="11"/>
      <c r="C26" s="11"/>
      <c r="D26" s="11"/>
      <c r="E26" s="11"/>
    </row>
    <row r="27" ht="15.75" spans="1:5">
      <c r="A27" s="11" t="s">
        <v>140</v>
      </c>
      <c r="B27" s="11"/>
      <c r="C27" s="11"/>
      <c r="D27" s="11"/>
      <c r="E27" s="11"/>
    </row>
    <row r="28" ht="15.75" spans="1:5">
      <c r="A28" s="11" t="s">
        <v>141</v>
      </c>
      <c r="B28" s="11"/>
      <c r="C28" s="11"/>
      <c r="D28" s="11"/>
      <c r="E28" s="11"/>
    </row>
    <row r="29" ht="15.75" spans="1:5">
      <c r="A29" s="11" t="s">
        <v>142</v>
      </c>
      <c r="B29" s="11"/>
      <c r="C29" s="11"/>
      <c r="D29" s="11"/>
      <c r="E29" s="11"/>
    </row>
    <row r="30" ht="15.75" spans="1:5">
      <c r="A30" s="11" t="s">
        <v>143</v>
      </c>
      <c r="B30" s="11"/>
      <c r="C30" s="11"/>
      <c r="D30" s="11"/>
      <c r="E30" s="11"/>
    </row>
    <row r="31" ht="17.25" spans="1:5">
      <c r="A31" s="11" t="s">
        <v>144</v>
      </c>
      <c r="B31" s="11"/>
      <c r="C31" s="11"/>
      <c r="D31" s="11"/>
      <c r="E31" s="11"/>
    </row>
    <row r="32" ht="15.75" spans="1:5">
      <c r="A32" s="11" t="s">
        <v>145</v>
      </c>
      <c r="B32" s="11"/>
      <c r="C32" s="11"/>
      <c r="D32" s="11"/>
      <c r="E32" s="11"/>
    </row>
    <row r="33" ht="17.25" spans="1:5">
      <c r="A33" s="11" t="s">
        <v>146</v>
      </c>
      <c r="B33" s="11"/>
      <c r="C33" s="11"/>
      <c r="D33" s="11"/>
      <c r="E33" s="11"/>
    </row>
    <row r="34" ht="17.25" spans="1:5">
      <c r="A34" s="11" t="s">
        <v>147</v>
      </c>
      <c r="B34" s="11"/>
      <c r="C34" s="11"/>
      <c r="D34" s="11"/>
      <c r="E34" s="11"/>
    </row>
    <row r="35" ht="15.75" spans="1:5">
      <c r="A35" s="11" t="s">
        <v>148</v>
      </c>
      <c r="B35" s="11"/>
      <c r="C35" s="11"/>
      <c r="D35" s="11"/>
      <c r="E35" s="11"/>
    </row>
    <row r="36" ht="15.75" spans="1:5">
      <c r="A36" s="11" t="s">
        <v>149</v>
      </c>
      <c r="B36" s="11"/>
      <c r="C36" s="11"/>
      <c r="D36" s="11"/>
      <c r="E36" s="11"/>
    </row>
    <row r="37" ht="17.25" spans="1:5">
      <c r="A37" s="11" t="s">
        <v>150</v>
      </c>
      <c r="B37" s="11"/>
      <c r="C37" s="11"/>
      <c r="D37" s="11"/>
      <c r="E37" s="11"/>
    </row>
    <row r="38" ht="17.25" spans="1:5">
      <c r="A38" s="11" t="s">
        <v>151</v>
      </c>
      <c r="B38" s="11"/>
      <c r="C38" s="11"/>
      <c r="D38" s="11"/>
      <c r="E38" s="11"/>
    </row>
    <row r="39" ht="15.75" spans="1:5">
      <c r="A39" s="11" t="s">
        <v>152</v>
      </c>
      <c r="B39" s="11"/>
      <c r="C39" s="11"/>
      <c r="D39" s="11"/>
      <c r="E39" s="11"/>
    </row>
    <row r="40" ht="17.25" spans="1:5">
      <c r="A40" s="13" t="s">
        <v>153</v>
      </c>
      <c r="B40" s="11"/>
      <c r="C40" s="11"/>
      <c r="D40" s="11"/>
      <c r="E40" s="11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H38"/>
  <sheetViews>
    <sheetView tabSelected="1" topLeftCell="E1" workbookViewId="0">
      <selection activeCell="I15" sqref="I15"/>
    </sheetView>
  </sheetViews>
  <sheetFormatPr defaultColWidth="9.02654867256637" defaultRowHeight="13.5" outlineLevelCol="7"/>
  <cols>
    <col min="5" max="5" width="40.6902654867257" customWidth="1"/>
    <col min="6" max="6" width="9.76991150442478" customWidth="1"/>
    <col min="8" max="8" width="13.0884955752212" customWidth="1"/>
    <col min="9" max="10" width="12.7964601769912"/>
  </cols>
  <sheetData>
    <row r="1" ht="33" customHeight="1" spans="5:6">
      <c r="E1" s="1" t="s">
        <v>154</v>
      </c>
      <c r="F1" s="1"/>
    </row>
    <row r="2" ht="15.75" spans="5:6">
      <c r="E2" s="2" t="s">
        <v>155</v>
      </c>
      <c r="F2" s="2" t="s">
        <v>156</v>
      </c>
    </row>
    <row r="3" ht="15.75" spans="5:6">
      <c r="E3" s="3" t="s">
        <v>157</v>
      </c>
      <c r="F3" s="2">
        <f>F4+F5+F11</f>
        <v>0</v>
      </c>
    </row>
    <row r="4" ht="15.75" spans="5:6">
      <c r="E4" s="4" t="s">
        <v>158</v>
      </c>
      <c r="F4" s="5"/>
    </row>
    <row r="5" ht="15.75" spans="5:6">
      <c r="E5" s="4" t="s">
        <v>159</v>
      </c>
      <c r="F5" s="5"/>
    </row>
    <row r="6" ht="15.75" spans="5:6">
      <c r="E6" s="4" t="s">
        <v>160</v>
      </c>
      <c r="F6" s="5"/>
    </row>
    <row r="7" ht="15.75" spans="5:6">
      <c r="E7" s="4" t="s">
        <v>161</v>
      </c>
      <c r="F7" s="5">
        <f>F8*(1-F9)+F9*F10</f>
        <v>0</v>
      </c>
    </row>
    <row r="8" ht="15.75" spans="5:6">
      <c r="E8" s="4" t="s">
        <v>162</v>
      </c>
      <c r="F8" s="5"/>
    </row>
    <row r="9" ht="15.75" spans="5:6">
      <c r="E9" s="4" t="s">
        <v>163</v>
      </c>
      <c r="F9" s="5"/>
    </row>
    <row r="10" ht="15.75" spans="5:6">
      <c r="E10" s="4" t="s">
        <v>164</v>
      </c>
      <c r="F10" s="5"/>
    </row>
    <row r="11" ht="15.75" spans="5:6">
      <c r="E11" s="4" t="s">
        <v>165</v>
      </c>
      <c r="F11" s="5"/>
    </row>
    <row r="12" ht="17.25" spans="5:6">
      <c r="E12" s="6" t="s">
        <v>166</v>
      </c>
      <c r="F12" s="5"/>
    </row>
    <row r="13" ht="17.25" spans="5:6">
      <c r="E13" s="6" t="s">
        <v>167</v>
      </c>
      <c r="F13" s="5"/>
    </row>
    <row r="14" ht="15.75" spans="5:6">
      <c r="E14" s="7" t="s">
        <v>168</v>
      </c>
      <c r="F14" s="8"/>
    </row>
    <row r="15" ht="18" spans="5:6">
      <c r="E15" s="7" t="s">
        <v>169</v>
      </c>
      <c r="F15" s="8"/>
    </row>
    <row r="16" ht="18" spans="5:6">
      <c r="E16" s="3" t="s">
        <v>170</v>
      </c>
      <c r="F16" s="5"/>
    </row>
    <row r="17" ht="15.75" spans="5:6">
      <c r="E17" s="3" t="s">
        <v>171</v>
      </c>
      <c r="F17" s="5"/>
    </row>
    <row r="18" ht="18" spans="5:6">
      <c r="E18" s="3" t="s">
        <v>172</v>
      </c>
      <c r="F18" s="9"/>
    </row>
    <row r="38" spans="8:8">
      <c r="H38" t="s">
        <v>173</v>
      </c>
    </row>
  </sheetData>
  <mergeCells count="1">
    <mergeCell ref="E1:F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附表1-企业供水设施基本情况表</vt:lpstr>
      <vt:lpstr>附表2-企业基本情况表</vt:lpstr>
      <vt:lpstr>附表3-水价调整情况表</vt:lpstr>
      <vt:lpstr>附表4-成本监审数据表</vt:lpstr>
      <vt:lpstr>附表5-平均供水价格表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HX178</dc:creator>
  <cp:lastModifiedBy>茜茜</cp:lastModifiedBy>
  <dcterms:created xsi:type="dcterms:W3CDTF">2024-06-24T09:06:00Z</dcterms:created>
  <dcterms:modified xsi:type="dcterms:W3CDTF">2024-07-05T07:58:41Z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B21E1EEAD6D14A44AF2266FDE2450B5D_11</vt:lpwstr>
  </property>
  <property fmtid="{D5CDD505-2E9C-101B-9397-08002B2CF9AE}" pid="3" name="KSOProductBuildVer">
    <vt:lpwstr>2052-12.1.0.17440</vt:lpwstr>
  </property>
</Properties>
</file>